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400" activeTab="0"/>
  </bookViews>
  <sheets>
    <sheet name="3.1.4.2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<sst xmlns="http://schemas.openxmlformats.org/spreadsheetml/2006/main" count="52" uniqueCount="50">
  <si>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รายละเอียด</t>
  </si>
  <si>
    <t>หน่วย</t>
  </si>
  <si>
    <t>ตัวย่อ</t>
  </si>
  <si>
    <t>ปริมาณ</t>
  </si>
  <si>
    <t>ข้อมูล</t>
  </si>
  <si>
    <t>พื้นที่ปรับอากาศเดิมทั้งสิ้น</t>
  </si>
  <si>
    <t>พื้นที่ปรับอากาศที่ลดลงหลังทำการกั้นห้อง</t>
  </si>
  <si>
    <t>พลังไฟฟ้าต่อตันความเย็นของเครื่องปรับอากาศจริง</t>
  </si>
  <si>
    <t>ดัชนีภาระการปรับอากาศ</t>
  </si>
  <si>
    <t>ชั่วโมงใช้งานเครื่องปรับอากาศต่อปี</t>
  </si>
  <si>
    <t>h</t>
  </si>
  <si>
    <t>ค่าไฟฟ้าเฉลี่ยต่อหน่วย</t>
  </si>
  <si>
    <t>ราคาผนังต่อตารางเมตร</t>
  </si>
  <si>
    <t>พื้นที่ผนังที่จะทำการปรับปรุง</t>
  </si>
  <si>
    <t>การคำนวณ</t>
  </si>
  <si>
    <t>ตันทำความเย็นที่ลดลง</t>
  </si>
  <si>
    <t>พลังงานไฟฟ้าที่ลดลงต่อปี</t>
  </si>
  <si>
    <t>ค่าใช้จ่ายไฟฟ้าที่ลดลง</t>
  </si>
  <si>
    <t>การลงทุน</t>
  </si>
  <si>
    <t>เงินลงทุนทั้งสิ้น</t>
  </si>
  <si>
    <t>ระยะเวลาคืนทุน</t>
  </si>
  <si>
    <r>
      <t>A</t>
    </r>
    <r>
      <rPr>
        <vertAlign val="subscript"/>
        <sz val="14"/>
        <rFont val="AngsanaUPC"/>
        <family val="1"/>
      </rPr>
      <t>T</t>
    </r>
  </si>
  <si>
    <r>
      <t>A</t>
    </r>
    <r>
      <rPr>
        <vertAlign val="subscript"/>
        <sz val="14"/>
        <rFont val="AngsanaUPC"/>
        <family val="1"/>
      </rPr>
      <t>D</t>
    </r>
  </si>
  <si>
    <r>
      <t>S</t>
    </r>
    <r>
      <rPr>
        <vertAlign val="subscript"/>
        <sz val="14"/>
        <rFont val="AngsanaUPC"/>
        <family val="1"/>
      </rPr>
      <t>E</t>
    </r>
  </si>
  <si>
    <r>
      <t>A</t>
    </r>
    <r>
      <rPr>
        <vertAlign val="subscript"/>
        <sz val="14"/>
        <rFont val="AngsanaUPC"/>
        <family val="1"/>
      </rPr>
      <t>I</t>
    </r>
  </si>
  <si>
    <r>
      <t>C</t>
    </r>
    <r>
      <rPr>
        <vertAlign val="subscript"/>
        <sz val="14"/>
        <rFont val="AngsanaUPC"/>
        <family val="1"/>
      </rPr>
      <t>E</t>
    </r>
  </si>
  <si>
    <r>
      <t>C</t>
    </r>
    <r>
      <rPr>
        <vertAlign val="subscript"/>
        <sz val="14"/>
        <rFont val="AngsanaUPC"/>
        <family val="1"/>
      </rPr>
      <t>B</t>
    </r>
  </si>
  <si>
    <r>
      <t>A</t>
    </r>
    <r>
      <rPr>
        <vertAlign val="subscript"/>
        <sz val="14"/>
        <rFont val="AngsanaUPC"/>
        <family val="1"/>
      </rPr>
      <t>W</t>
    </r>
  </si>
  <si>
    <r>
      <t>T</t>
    </r>
    <r>
      <rPr>
        <vertAlign val="subscript"/>
        <sz val="14"/>
        <rFont val="AngsanaUPC"/>
        <family val="1"/>
      </rPr>
      <t>S</t>
    </r>
  </si>
  <si>
    <r>
      <t>E</t>
    </r>
    <r>
      <rPr>
        <vertAlign val="subscript"/>
        <sz val="14"/>
        <rFont val="AngsanaUPC"/>
        <family val="1"/>
      </rPr>
      <t>S</t>
    </r>
  </si>
  <si>
    <r>
      <t>E</t>
    </r>
    <r>
      <rPr>
        <vertAlign val="subscript"/>
        <sz val="14"/>
        <rFont val="AngsanaUPC"/>
        <family val="1"/>
      </rPr>
      <t>S</t>
    </r>
    <r>
      <rPr>
        <sz val="14"/>
        <rFont val="AngsanaUPC"/>
        <family val="1"/>
      </rPr>
      <t xml:space="preserve"> = T</t>
    </r>
    <r>
      <rPr>
        <vertAlign val="subscript"/>
        <sz val="14"/>
        <rFont val="AngsanaUPC"/>
        <family val="1"/>
      </rPr>
      <t>S</t>
    </r>
    <r>
      <rPr>
        <sz val="14"/>
        <rFont val="AngsanaUPC"/>
        <family val="1"/>
      </rPr>
      <t xml:space="preserve"> x S</t>
    </r>
    <r>
      <rPr>
        <vertAlign val="subscript"/>
        <sz val="14"/>
        <rFont val="AngsanaUPC"/>
        <family val="1"/>
      </rPr>
      <t>E</t>
    </r>
    <r>
      <rPr>
        <sz val="14"/>
        <rFont val="AngsanaUPC"/>
        <family val="1"/>
      </rPr>
      <t xml:space="preserve"> x h</t>
    </r>
  </si>
  <si>
    <r>
      <t>B</t>
    </r>
    <r>
      <rPr>
        <vertAlign val="subscript"/>
        <sz val="14"/>
        <rFont val="AngsanaUPC"/>
        <family val="1"/>
      </rPr>
      <t>S</t>
    </r>
  </si>
  <si>
    <r>
      <t>B</t>
    </r>
    <r>
      <rPr>
        <vertAlign val="subscript"/>
        <sz val="14"/>
        <rFont val="AngsanaUPC"/>
        <family val="1"/>
      </rPr>
      <t>S</t>
    </r>
    <r>
      <rPr>
        <sz val="14"/>
        <rFont val="AngsanaUPC"/>
        <family val="1"/>
      </rPr>
      <t xml:space="preserve"> = C</t>
    </r>
    <r>
      <rPr>
        <vertAlign val="subscript"/>
        <sz val="14"/>
        <rFont val="AngsanaUPC"/>
        <family val="1"/>
      </rPr>
      <t>E</t>
    </r>
    <r>
      <rPr>
        <sz val="14"/>
        <rFont val="AngsanaUPC"/>
        <family val="1"/>
      </rPr>
      <t xml:space="preserve"> x E</t>
    </r>
    <r>
      <rPr>
        <vertAlign val="subscript"/>
        <sz val="14"/>
        <rFont val="AngsanaUPC"/>
        <family val="1"/>
      </rPr>
      <t>S</t>
    </r>
  </si>
  <si>
    <r>
      <t>C</t>
    </r>
    <r>
      <rPr>
        <vertAlign val="subscript"/>
        <sz val="14"/>
        <rFont val="AngsanaUPC"/>
        <family val="1"/>
      </rPr>
      <t>I</t>
    </r>
  </si>
  <si>
    <r>
      <t>C</t>
    </r>
    <r>
      <rPr>
        <vertAlign val="subscript"/>
        <sz val="14"/>
        <rFont val="AngsanaUPC"/>
        <family val="1"/>
      </rPr>
      <t>I</t>
    </r>
    <r>
      <rPr>
        <sz val="14"/>
        <rFont val="AngsanaUPC"/>
        <family val="1"/>
      </rPr>
      <t xml:space="preserve"> = C</t>
    </r>
    <r>
      <rPr>
        <vertAlign val="subscript"/>
        <sz val="14"/>
        <rFont val="AngsanaUPC"/>
        <family val="1"/>
      </rPr>
      <t>B</t>
    </r>
    <r>
      <rPr>
        <sz val="14"/>
        <rFont val="AngsanaUPC"/>
        <family val="1"/>
      </rPr>
      <t xml:space="preserve"> x A</t>
    </r>
    <r>
      <rPr>
        <vertAlign val="subscript"/>
        <sz val="14"/>
        <rFont val="AngsanaUPC"/>
        <family val="1"/>
      </rPr>
      <t>W</t>
    </r>
  </si>
  <si>
    <r>
      <t>P</t>
    </r>
    <r>
      <rPr>
        <vertAlign val="subscript"/>
        <sz val="14"/>
        <rFont val="AngsanaUPC"/>
        <family val="1"/>
      </rPr>
      <t>B</t>
    </r>
    <r>
      <rPr>
        <sz val="14"/>
        <rFont val="AngsanaUPC"/>
        <family val="1"/>
      </rPr>
      <t xml:space="preserve"> </t>
    </r>
  </si>
  <si>
    <r>
      <t>P</t>
    </r>
    <r>
      <rPr>
        <vertAlign val="subscript"/>
        <sz val="14"/>
        <rFont val="AngsanaUPC"/>
        <family val="1"/>
      </rPr>
      <t>B</t>
    </r>
    <r>
      <rPr>
        <sz val="14"/>
        <rFont val="AngsanaUPC"/>
        <family val="1"/>
      </rPr>
      <t xml:space="preserve"> = C</t>
    </r>
    <r>
      <rPr>
        <vertAlign val="subscript"/>
        <sz val="14"/>
        <rFont val="AngsanaUPC"/>
        <family val="1"/>
      </rPr>
      <t>I</t>
    </r>
    <r>
      <rPr>
        <sz val="14"/>
        <rFont val="AngsanaUPC"/>
        <family val="1"/>
      </rPr>
      <t xml:space="preserve"> / B</t>
    </r>
    <r>
      <rPr>
        <vertAlign val="subscript"/>
        <sz val="14"/>
        <rFont val="AngsanaUPC"/>
        <family val="1"/>
      </rPr>
      <t>S</t>
    </r>
  </si>
  <si>
    <r>
      <t>T</t>
    </r>
    <r>
      <rPr>
        <vertAlign val="subscript"/>
        <sz val="14"/>
        <rFont val="AngsanaUPC"/>
        <family val="1"/>
      </rPr>
      <t>S</t>
    </r>
    <r>
      <rPr>
        <sz val="14"/>
        <rFont val="AngsanaUPC"/>
        <family val="1"/>
      </rPr>
      <t xml:space="preserve"> = A</t>
    </r>
    <r>
      <rPr>
        <vertAlign val="subscript"/>
        <sz val="14"/>
        <rFont val="AngsanaUPC"/>
        <family val="1"/>
      </rPr>
      <t>D</t>
    </r>
    <r>
      <rPr>
        <sz val="14"/>
        <rFont val="AngsanaUPC"/>
        <family val="1"/>
      </rPr>
      <t xml:space="preserve"> /A</t>
    </r>
    <r>
      <rPr>
        <vertAlign val="subscript"/>
        <sz val="14"/>
        <rFont val="AngsanaUPC"/>
        <family val="1"/>
      </rPr>
      <t>I</t>
    </r>
  </si>
  <si>
    <t>kW/TR</t>
  </si>
  <si>
    <t>h/y</t>
  </si>
  <si>
    <t>B/kWh</t>
  </si>
  <si>
    <r>
      <t>m</t>
    </r>
    <r>
      <rPr>
        <vertAlign val="superscript"/>
        <sz val="14"/>
        <rFont val="AngsanaUPC"/>
        <family val="1"/>
      </rPr>
      <t>2</t>
    </r>
  </si>
  <si>
    <t>TR</t>
  </si>
  <si>
    <t>kWh/y</t>
  </si>
  <si>
    <t>B/y</t>
  </si>
  <si>
    <t>B</t>
  </si>
  <si>
    <t>y</t>
  </si>
  <si>
    <r>
      <t>B/m</t>
    </r>
    <r>
      <rPr>
        <vertAlign val="superscript"/>
        <sz val="14"/>
        <rFont val="AngsanaUPC"/>
        <family val="1"/>
      </rPr>
      <t>2</t>
    </r>
  </si>
  <si>
    <r>
      <t>m</t>
    </r>
    <r>
      <rPr>
        <vertAlign val="superscript"/>
        <sz val="14"/>
        <rFont val="AngsanaUPC"/>
        <family val="1"/>
      </rPr>
      <t>2</t>
    </r>
    <r>
      <rPr>
        <sz val="14"/>
        <rFont val="AngsanaUPC"/>
        <family val="1"/>
      </rPr>
      <t>/TR</t>
    </r>
  </si>
  <si>
    <t xml:space="preserve"> การลดพื้นที่ปรับอากาศส่วนผลิตโดยการกั้นผนัง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</si>
</sst>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"/>
    <numFmt numFmtId="200" formatCode="0.000"/>
    <numFmt numFmtId="201" formatCode="0.0000"/>
    <numFmt numFmtId="202" formatCode="#,##0.0"/>
    <numFmt numFmtId="203" formatCode="0.0000000"/>
    <numFmt numFmtId="204" formatCode="0.000000"/>
    <numFmt numFmtId="205" formatCode="0.00000"/>
    <numFmt numFmtId="206" formatCode="0.00000000"/>
    <numFmt numFmtId="207" formatCode="0.000000E+00;\೘"/>
    <numFmt numFmtId="208" formatCode="0.000000E+00;\෨"/>
    <numFmt numFmtId="209" formatCode="0.00000E+00;\෨"/>
    <numFmt numFmtId="210" formatCode="0.0000E+00;\෨"/>
    <numFmt numFmtId="211" formatCode="0.000E+00;\෨"/>
    <numFmt numFmtId="212" formatCode="0.00E+00;\෨"/>
    <numFmt numFmtId="213" formatCode="0.0E+00;\෨"/>
    <numFmt numFmtId="214" formatCode="0E+00;\෨"/>
    <numFmt numFmtId="215" formatCode="0.000000000"/>
    <numFmt numFmtId="216" formatCode="0.000E+00;\ݰ"/>
    <numFmt numFmtId="217" formatCode="0.00E+00;\ݰ"/>
    <numFmt numFmtId="218" formatCode="#\,##0"/>
    <numFmt numFmtId="219" formatCode="#.##"/>
    <numFmt numFmtId="220" formatCode="_-* #,##0.0_-;\-* #,##0.0_-;_-* &quot;-&quot;??_-;_-@_-"/>
    <numFmt numFmtId="221" formatCode="_-* #,##0_-;\-* #,##0_-;_-* &quot;-&quot;??_-;_-@_-"/>
    <numFmt numFmtId="222" formatCode="#,##0.000"/>
    <numFmt numFmtId="223" formatCode="0.0_ ;\-0.0\ "/>
    <numFmt numFmtId="224" formatCode="0_ ;\-0\ "/>
    <numFmt numFmtId="225" formatCode="#,##0.0000"/>
  </numFmts>
  <fonts count="42">
    <font>
      <sz val="14"/>
      <name val="Cordia New"/>
      <family val="0"/>
    </font>
    <font>
      <sz val="16"/>
      <name val="AngsanaUPC"/>
      <family val="0"/>
    </font>
    <font>
      <b/>
      <sz val="16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vertAlign val="subscript"/>
      <sz val="14"/>
      <name val="AngsanaUPC"/>
      <family val="1"/>
    </font>
    <font>
      <sz val="14"/>
      <color indexed="10"/>
      <name val="AngsanaUPC"/>
      <family val="1"/>
    </font>
    <font>
      <vertAlign val="superscript"/>
      <sz val="14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>
        <color indexed="22"/>
      </bottom>
    </border>
    <border>
      <left>
        <color indexed="63"/>
      </left>
      <right>
        <color indexed="63"/>
      </right>
      <top style="thin"/>
      <bottom style="hair">
        <color indexed="22"/>
      </bottom>
    </border>
    <border>
      <left style="thin"/>
      <right style="thin"/>
      <top style="thin"/>
      <bottom style="hair">
        <color indexed="22"/>
      </bottom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 style="thin"/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 style="thin"/>
      <right style="thin"/>
      <top style="hair">
        <color indexed="22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>
      <alignment/>
      <protection/>
    </xf>
    <xf numFmtId="0" fontId="3" fillId="0" borderId="10" xfId="33" applyFont="1" applyBorder="1" applyAlignment="1">
      <alignment horizontal="centerContinuous"/>
      <protection/>
    </xf>
    <xf numFmtId="0" fontId="3" fillId="0" borderId="11" xfId="33" applyFont="1" applyBorder="1" applyAlignment="1">
      <alignment horizontal="centerContinuous"/>
      <protection/>
    </xf>
    <xf numFmtId="0" fontId="3" fillId="0" borderId="12" xfId="33" applyFont="1" applyBorder="1" applyAlignment="1">
      <alignment horizontal="center"/>
      <protection/>
    </xf>
    <xf numFmtId="0" fontId="4" fillId="0" borderId="0" xfId="33" applyFont="1">
      <alignment/>
      <protection/>
    </xf>
    <xf numFmtId="0" fontId="3" fillId="0" borderId="13" xfId="33" applyFont="1" applyBorder="1">
      <alignment/>
      <protection/>
    </xf>
    <xf numFmtId="0" fontId="4" fillId="0" borderId="14" xfId="33" applyFont="1" applyBorder="1">
      <alignment/>
      <protection/>
    </xf>
    <xf numFmtId="0" fontId="4" fillId="0" borderId="15" xfId="33" applyFont="1" applyBorder="1" applyAlignment="1">
      <alignment horizontal="center"/>
      <protection/>
    </xf>
    <xf numFmtId="0" fontId="4" fillId="0" borderId="16" xfId="33" applyFont="1" applyBorder="1">
      <alignment/>
      <protection/>
    </xf>
    <xf numFmtId="0" fontId="4" fillId="0" borderId="17" xfId="33" applyFont="1" applyBorder="1">
      <alignment/>
      <protection/>
    </xf>
    <xf numFmtId="0" fontId="4" fillId="0" borderId="18" xfId="33" applyFont="1" applyBorder="1" applyAlignment="1">
      <alignment horizontal="center"/>
      <protection/>
    </xf>
    <xf numFmtId="0" fontId="4" fillId="33" borderId="18" xfId="33" applyFont="1" applyFill="1" applyBorder="1" applyAlignment="1">
      <alignment horizontal="center"/>
      <protection/>
    </xf>
    <xf numFmtId="0" fontId="3" fillId="0" borderId="16" xfId="33" applyFont="1" applyBorder="1">
      <alignment/>
      <protection/>
    </xf>
    <xf numFmtId="4" fontId="4" fillId="0" borderId="18" xfId="33" applyNumberFormat="1" applyFont="1" applyBorder="1" applyAlignment="1">
      <alignment horizontal="center"/>
      <protection/>
    </xf>
    <xf numFmtId="0" fontId="4" fillId="0" borderId="19" xfId="33" applyFont="1" applyBorder="1">
      <alignment/>
      <protection/>
    </xf>
    <xf numFmtId="0" fontId="4" fillId="0" borderId="20" xfId="33" applyFont="1" applyBorder="1">
      <alignment/>
      <protection/>
    </xf>
    <xf numFmtId="0" fontId="4" fillId="0" borderId="21" xfId="33" applyFont="1" applyBorder="1" applyAlignment="1">
      <alignment horizontal="center"/>
      <protection/>
    </xf>
    <xf numFmtId="0" fontId="1" fillId="0" borderId="0" xfId="33" applyAlignment="1">
      <alignment horizontal="center"/>
      <protection/>
    </xf>
    <xf numFmtId="0" fontId="1" fillId="0" borderId="0" xfId="33" applyFont="1">
      <alignment/>
      <protection/>
    </xf>
    <xf numFmtId="3" fontId="4" fillId="0" borderId="18" xfId="33" applyNumberFormat="1" applyFont="1" applyBorder="1" applyAlignment="1">
      <alignment horizontal="center"/>
      <protection/>
    </xf>
    <xf numFmtId="1" fontId="4" fillId="33" borderId="18" xfId="33" applyNumberFormat="1" applyFont="1" applyFill="1" applyBorder="1" applyAlignment="1">
      <alignment horizontal="center"/>
      <protection/>
    </xf>
    <xf numFmtId="0" fontId="6" fillId="0" borderId="17" xfId="33" applyFont="1" applyBorder="1">
      <alignment/>
      <protection/>
    </xf>
    <xf numFmtId="0" fontId="2" fillId="0" borderId="0" xfId="33" applyFont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แบบฟอร์มเครื่องปรับอากาศเพิ่มเติม UPDATE" xfId="33"/>
    <cellStyle name="Comma" xfId="34"/>
    <cellStyle name="Comma [0]" xfId="35"/>
    <cellStyle name="Currency" xfId="36"/>
    <cellStyle name="Currency [0]" xfId="37"/>
    <cellStyle name="เซลล์ตรวจสอบ" xfId="38"/>
    <cellStyle name="เซลล์ที่มีการเชื่อมโยง" xfId="39"/>
    <cellStyle name="Percent" xfId="40"/>
    <cellStyle name="แย่" xfId="41"/>
    <cellStyle name="แสดงผล" xfId="42"/>
    <cellStyle name="การคำนวณ" xfId="43"/>
    <cellStyle name="ข้อความเตือน" xfId="44"/>
    <cellStyle name="ข้อความอธิบาย" xfId="45"/>
    <cellStyle name="ชื่อเรื่อง" xfId="46"/>
    <cellStyle name="ดี" xfId="47"/>
    <cellStyle name="ป้อนค่า" xfId="48"/>
    <cellStyle name="ปานกลาง" xfId="49"/>
    <cellStyle name="ผลรวม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tabSelected="1" view="pageBreakPreview" zoomScaleSheetLayoutView="100" zoomScalePageLayoutView="0" workbookViewId="0" topLeftCell="A1">
      <selection activeCell="R6" sqref="Q6:R6"/>
    </sheetView>
  </sheetViews>
  <sheetFormatPr defaultColWidth="5.7109375" defaultRowHeight="21.75"/>
  <cols>
    <col min="1" max="8" width="5.7109375" style="1" customWidth="1"/>
    <col min="9" max="9" width="16.28125" style="19" customWidth="1"/>
    <col min="10" max="10" width="6.8515625" style="19" customWidth="1"/>
    <col min="11" max="11" width="13.8515625" style="19" customWidth="1"/>
    <col min="12" max="16384" width="5.7109375" style="1" customWidth="1"/>
  </cols>
  <sheetData>
    <row r="1" spans="1:11" s="2" customFormat="1" ht="23.25">
      <c r="A1" s="24" t="s">
        <v>49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3" spans="1:11" s="6" customFormat="1" ht="21">
      <c r="A3" s="3" t="s">
        <v>0</v>
      </c>
      <c r="B3" s="4"/>
      <c r="C3" s="4"/>
      <c r="D3" s="4"/>
      <c r="E3" s="4"/>
      <c r="F3" s="4"/>
      <c r="G3" s="4"/>
      <c r="H3" s="4"/>
      <c r="I3" s="5" t="s">
        <v>1</v>
      </c>
      <c r="J3" s="5" t="s">
        <v>2</v>
      </c>
      <c r="K3" s="5" t="s">
        <v>3</v>
      </c>
    </row>
    <row r="4" spans="1:11" s="6" customFormat="1" ht="21">
      <c r="A4" s="7" t="s">
        <v>4</v>
      </c>
      <c r="B4" s="8"/>
      <c r="C4" s="8"/>
      <c r="D4" s="8"/>
      <c r="E4" s="8"/>
      <c r="F4" s="8"/>
      <c r="G4" s="8"/>
      <c r="H4" s="8"/>
      <c r="I4" s="9"/>
      <c r="J4" s="9"/>
      <c r="K4" s="9"/>
    </row>
    <row r="5" spans="1:11" s="6" customFormat="1" ht="23.25">
      <c r="A5" s="10" t="s">
        <v>5</v>
      </c>
      <c r="B5" s="11"/>
      <c r="C5" s="11"/>
      <c r="D5" s="11"/>
      <c r="E5" s="11"/>
      <c r="F5" s="11"/>
      <c r="G5" s="11"/>
      <c r="H5" s="11"/>
      <c r="I5" s="12" t="s">
        <v>41</v>
      </c>
      <c r="J5" s="12" t="s">
        <v>21</v>
      </c>
      <c r="K5" s="13">
        <v>400</v>
      </c>
    </row>
    <row r="6" spans="1:11" s="6" customFormat="1" ht="23.25">
      <c r="A6" s="10" t="s">
        <v>6</v>
      </c>
      <c r="B6" s="11"/>
      <c r="C6" s="11"/>
      <c r="D6" s="11"/>
      <c r="E6" s="11"/>
      <c r="F6" s="11"/>
      <c r="G6" s="11"/>
      <c r="H6" s="11"/>
      <c r="I6" s="12" t="s">
        <v>41</v>
      </c>
      <c r="J6" s="12" t="s">
        <v>22</v>
      </c>
      <c r="K6" s="13">
        <v>50</v>
      </c>
    </row>
    <row r="7" spans="1:11" s="6" customFormat="1" ht="21">
      <c r="A7" s="10" t="s">
        <v>7</v>
      </c>
      <c r="B7" s="11"/>
      <c r="C7" s="11"/>
      <c r="D7" s="11"/>
      <c r="E7" s="11"/>
      <c r="F7" s="11"/>
      <c r="G7" s="11"/>
      <c r="H7" s="11"/>
      <c r="I7" s="12" t="s">
        <v>38</v>
      </c>
      <c r="J7" s="12" t="s">
        <v>23</v>
      </c>
      <c r="K7" s="22">
        <v>1.1</v>
      </c>
    </row>
    <row r="8" spans="1:11" s="6" customFormat="1" ht="23.25">
      <c r="A8" s="10" t="s">
        <v>8</v>
      </c>
      <c r="B8" s="11"/>
      <c r="C8" s="11"/>
      <c r="D8" s="11"/>
      <c r="E8" s="11"/>
      <c r="F8" s="11"/>
      <c r="G8" s="11"/>
      <c r="H8" s="11"/>
      <c r="I8" s="12" t="s">
        <v>48</v>
      </c>
      <c r="J8" s="12" t="s">
        <v>24</v>
      </c>
      <c r="K8" s="12">
        <v>16</v>
      </c>
    </row>
    <row r="9" spans="1:11" s="6" customFormat="1" ht="21">
      <c r="A9" s="10" t="s">
        <v>9</v>
      </c>
      <c r="B9" s="11"/>
      <c r="C9" s="11"/>
      <c r="D9" s="11"/>
      <c r="E9" s="11"/>
      <c r="F9" s="11"/>
      <c r="G9" s="11"/>
      <c r="H9" s="11"/>
      <c r="I9" s="12" t="s">
        <v>39</v>
      </c>
      <c r="J9" s="12" t="s">
        <v>10</v>
      </c>
      <c r="K9" s="13">
        <v>4200</v>
      </c>
    </row>
    <row r="10" spans="1:11" s="6" customFormat="1" ht="21">
      <c r="A10" s="10" t="s">
        <v>11</v>
      </c>
      <c r="B10" s="11"/>
      <c r="C10" s="11"/>
      <c r="D10" s="11"/>
      <c r="E10" s="11"/>
      <c r="F10" s="11"/>
      <c r="G10" s="11"/>
      <c r="H10" s="11"/>
      <c r="I10" s="12" t="s">
        <v>40</v>
      </c>
      <c r="J10" s="12" t="s">
        <v>25</v>
      </c>
      <c r="K10" s="13">
        <v>3</v>
      </c>
    </row>
    <row r="11" spans="1:11" s="6" customFormat="1" ht="23.25">
      <c r="A11" s="10" t="s">
        <v>12</v>
      </c>
      <c r="B11" s="11"/>
      <c r="C11" s="11"/>
      <c r="D11" s="11"/>
      <c r="E11" s="11"/>
      <c r="F11" s="11"/>
      <c r="G11" s="11"/>
      <c r="H11" s="11"/>
      <c r="I11" s="12" t="s">
        <v>47</v>
      </c>
      <c r="J11" s="12" t="s">
        <v>26</v>
      </c>
      <c r="K11" s="13">
        <v>500</v>
      </c>
    </row>
    <row r="12" spans="1:11" s="6" customFormat="1" ht="23.25">
      <c r="A12" s="10" t="s">
        <v>13</v>
      </c>
      <c r="B12" s="11"/>
      <c r="C12" s="11"/>
      <c r="D12" s="11"/>
      <c r="E12" s="11"/>
      <c r="F12" s="11"/>
      <c r="G12" s="11"/>
      <c r="H12" s="11"/>
      <c r="I12" s="12" t="s">
        <v>41</v>
      </c>
      <c r="J12" s="12" t="s">
        <v>27</v>
      </c>
      <c r="K12" s="13">
        <v>45</v>
      </c>
    </row>
    <row r="13" spans="1:11" s="6" customFormat="1" ht="21">
      <c r="A13" s="14" t="s">
        <v>14</v>
      </c>
      <c r="B13" s="11"/>
      <c r="C13" s="11"/>
      <c r="D13" s="11"/>
      <c r="E13" s="11"/>
      <c r="F13" s="11"/>
      <c r="G13" s="11"/>
      <c r="H13" s="11"/>
      <c r="I13" s="12"/>
      <c r="J13" s="12"/>
      <c r="K13" s="12"/>
    </row>
    <row r="14" spans="1:11" s="6" customFormat="1" ht="21">
      <c r="A14" s="10" t="s">
        <v>15</v>
      </c>
      <c r="B14" s="11"/>
      <c r="C14" s="11"/>
      <c r="D14" s="11"/>
      <c r="E14" s="11"/>
      <c r="F14" s="11"/>
      <c r="G14" s="11"/>
      <c r="H14" s="11"/>
      <c r="I14" s="12" t="s">
        <v>42</v>
      </c>
      <c r="J14" s="12" t="s">
        <v>28</v>
      </c>
      <c r="K14" s="15">
        <f>K6/K8</f>
        <v>3.125</v>
      </c>
    </row>
    <row r="15" spans="1:11" s="6" customFormat="1" ht="21">
      <c r="A15" s="10" t="s">
        <v>37</v>
      </c>
      <c r="B15" s="23"/>
      <c r="C15" s="23"/>
      <c r="D15" s="11"/>
      <c r="E15" s="11"/>
      <c r="F15" s="11"/>
      <c r="G15" s="11"/>
      <c r="H15" s="11"/>
      <c r="I15" s="12"/>
      <c r="J15" s="12"/>
      <c r="K15" s="12"/>
    </row>
    <row r="16" spans="1:11" s="6" customFormat="1" ht="21">
      <c r="A16" s="10" t="s">
        <v>16</v>
      </c>
      <c r="B16" s="11"/>
      <c r="C16" s="11"/>
      <c r="D16" s="11"/>
      <c r="E16" s="11"/>
      <c r="F16" s="11"/>
      <c r="G16" s="11"/>
      <c r="H16" s="11"/>
      <c r="I16" s="12" t="s">
        <v>43</v>
      </c>
      <c r="J16" s="12" t="s">
        <v>29</v>
      </c>
      <c r="K16" s="21">
        <f>K14*K7*K9</f>
        <v>14437.500000000002</v>
      </c>
    </row>
    <row r="17" spans="1:11" s="6" customFormat="1" ht="21">
      <c r="A17" s="10" t="s">
        <v>30</v>
      </c>
      <c r="B17" s="11"/>
      <c r="C17" s="11"/>
      <c r="D17" s="11"/>
      <c r="E17" s="11"/>
      <c r="F17" s="11"/>
      <c r="G17" s="11"/>
      <c r="H17" s="11"/>
      <c r="I17" s="12"/>
      <c r="J17" s="12"/>
      <c r="K17" s="12"/>
    </row>
    <row r="18" spans="1:11" s="6" customFormat="1" ht="21">
      <c r="A18" s="10" t="s">
        <v>17</v>
      </c>
      <c r="B18" s="11"/>
      <c r="C18" s="11"/>
      <c r="D18" s="11"/>
      <c r="E18" s="11"/>
      <c r="F18" s="11"/>
      <c r="G18" s="11"/>
      <c r="H18" s="11"/>
      <c r="I18" s="12" t="s">
        <v>44</v>
      </c>
      <c r="J18" s="12" t="s">
        <v>31</v>
      </c>
      <c r="K18" s="21">
        <f>K16*K10</f>
        <v>43312.50000000001</v>
      </c>
    </row>
    <row r="19" spans="1:11" s="6" customFormat="1" ht="21">
      <c r="A19" s="10" t="s">
        <v>32</v>
      </c>
      <c r="B19" s="11"/>
      <c r="C19" s="11"/>
      <c r="D19" s="11"/>
      <c r="E19" s="11"/>
      <c r="F19" s="11"/>
      <c r="G19" s="11"/>
      <c r="H19" s="11"/>
      <c r="I19" s="12"/>
      <c r="J19" s="12"/>
      <c r="K19" s="12"/>
    </row>
    <row r="20" spans="1:11" s="6" customFormat="1" ht="21">
      <c r="A20" s="14" t="s">
        <v>18</v>
      </c>
      <c r="B20" s="11"/>
      <c r="C20" s="11"/>
      <c r="D20" s="11"/>
      <c r="E20" s="11"/>
      <c r="F20" s="11"/>
      <c r="G20" s="11"/>
      <c r="H20" s="11"/>
      <c r="I20" s="12"/>
      <c r="J20" s="12"/>
      <c r="K20" s="12"/>
    </row>
    <row r="21" spans="1:11" s="6" customFormat="1" ht="21">
      <c r="A21" s="10" t="s">
        <v>19</v>
      </c>
      <c r="B21" s="11"/>
      <c r="C21" s="11"/>
      <c r="D21" s="11"/>
      <c r="E21" s="11"/>
      <c r="F21" s="11"/>
      <c r="G21" s="11"/>
      <c r="H21" s="11"/>
      <c r="I21" s="12" t="s">
        <v>45</v>
      </c>
      <c r="J21" s="12" t="s">
        <v>33</v>
      </c>
      <c r="K21" s="21">
        <f>K11*K12</f>
        <v>22500</v>
      </c>
    </row>
    <row r="22" spans="1:11" s="6" customFormat="1" ht="21">
      <c r="A22" s="10" t="s">
        <v>34</v>
      </c>
      <c r="B22" s="11"/>
      <c r="C22" s="11"/>
      <c r="D22" s="11"/>
      <c r="E22" s="11"/>
      <c r="F22" s="11"/>
      <c r="G22" s="11"/>
      <c r="H22" s="11"/>
      <c r="I22" s="12"/>
      <c r="J22" s="12"/>
      <c r="K22" s="12"/>
    </row>
    <row r="23" spans="1:11" s="6" customFormat="1" ht="21">
      <c r="A23" s="10" t="s">
        <v>20</v>
      </c>
      <c r="B23" s="11"/>
      <c r="C23" s="11"/>
      <c r="D23" s="11"/>
      <c r="E23" s="11"/>
      <c r="F23" s="11"/>
      <c r="G23" s="11"/>
      <c r="H23" s="11"/>
      <c r="I23" s="12" t="s">
        <v>46</v>
      </c>
      <c r="J23" s="12" t="s">
        <v>35</v>
      </c>
      <c r="K23" s="15">
        <f>K21/K18</f>
        <v>0.5194805194805194</v>
      </c>
    </row>
    <row r="24" spans="1:11" s="6" customFormat="1" ht="21">
      <c r="A24" s="16" t="s">
        <v>36</v>
      </c>
      <c r="B24" s="17"/>
      <c r="C24" s="17"/>
      <c r="D24" s="17"/>
      <c r="E24" s="17"/>
      <c r="F24" s="17"/>
      <c r="G24" s="17"/>
      <c r="H24" s="17"/>
      <c r="I24" s="18"/>
      <c r="J24" s="18"/>
      <c r="K24" s="18"/>
    </row>
    <row r="26" ht="23.25">
      <c r="B26" s="2"/>
    </row>
    <row r="28" ht="23.25">
      <c r="A28" s="20"/>
    </row>
  </sheetData>
  <sheetProtection/>
  <mergeCells count="1">
    <mergeCell ref="A1:K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Engineering</dc:creator>
  <cp:keywords/>
  <dc:description/>
  <cp:lastModifiedBy>priwan</cp:lastModifiedBy>
  <dcterms:created xsi:type="dcterms:W3CDTF">2005-12-02T11:26:51Z</dcterms:created>
  <dcterms:modified xsi:type="dcterms:W3CDTF">2010-12-09T03:29:01Z</dcterms:modified>
  <cp:category/>
  <cp:version/>
  <cp:contentType/>
  <cp:contentStatus/>
</cp:coreProperties>
</file>